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wersytetlodzki.sharepoint.com/sites/bwz-group/Shared Documents/Erasmus+ outgoing students/Praktyki 2023_24 z projeku 2022/Dokumenty po PL/"/>
    </mc:Choice>
  </mc:AlternateContent>
  <xr:revisionPtr revIDLastSave="0" documentId="8_{5F1EA179-0604-422D-BA13-F30D621476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3" r:id="rId1"/>
  </sheets>
  <definedNames>
    <definedName name="DISTOPUP" localSheetId="0">'1'!$B$13</definedName>
    <definedName name="DISTOPUP">#REF!</definedName>
    <definedName name="DISTOPUPSMS" localSheetId="0">'1'!$B$13</definedName>
    <definedName name="DISTOPUPSMS">#REF!</definedName>
    <definedName name="ENDDATE" localSheetId="0">'1'!$B$5</definedName>
    <definedName name="ENDDATE">#REF!</definedName>
    <definedName name="GRANTEDDAYS" localSheetId="0">'1'!$B$7</definedName>
    <definedName name="GRANTEDDAYS">#REF!</definedName>
    <definedName name="GRANTEDMONTHS" localSheetId="0">'1'!$B$8</definedName>
    <definedName name="GRANTEDMONTHS">#REF!</definedName>
    <definedName name="GRANTEDREMAININGDAYS" localSheetId="0">'1'!$B$9</definedName>
    <definedName name="GRANTEDREMAININGDAYS">#REF!</definedName>
    <definedName name="MONTHLYBASIC" localSheetId="0">'1'!$B$2</definedName>
    <definedName name="MONTHLYBASIC">#REF!</definedName>
    <definedName name="MONTHLYSMPGRANT" localSheetId="0">'1'!#REF!</definedName>
    <definedName name="MONTHLYSMPGRANT">#REF!</definedName>
    <definedName name="MONTHLYSMSGRANT" localSheetId="0">'1'!$B$14</definedName>
    <definedName name="MONTHLYSMSGRANT">#REF!</definedName>
    <definedName name="NOTGRANTEDDAYS" localSheetId="0">'1'!#REF!</definedName>
    <definedName name="NOTGRANTEDDAYS">#REF!</definedName>
    <definedName name="SMPTOPUP" localSheetId="0">'1'!#REF!</definedName>
    <definedName name="SMPTOPUP">#REF!</definedName>
    <definedName name="SPECIALNEEDS" localSheetId="0">'1'!#REF!</definedName>
    <definedName name="SPECIALNEEDS">#REF!</definedName>
    <definedName name="STARTDATE" localSheetId="0">'1'!$B$4</definedName>
    <definedName name="STARTDAT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7" i="3"/>
  <c r="B8" i="3" l="1"/>
  <c r="B9" i="3" l="1"/>
  <c r="B15" i="3" s="1"/>
  <c r="B11" i="3" l="1"/>
</calcChain>
</file>

<file path=xl/sharedStrings.xml><?xml version="1.0" encoding="utf-8"?>
<sst xmlns="http://schemas.openxmlformats.org/spreadsheetml/2006/main" count="12" uniqueCount="12">
  <si>
    <t>CALCULATION</t>
  </si>
  <si>
    <t>START DATE</t>
  </si>
  <si>
    <t>END DATE</t>
  </si>
  <si>
    <t>TOTAL GRANTED DAYS</t>
  </si>
  <si>
    <t>TOTAL DURATION IN MOTHS</t>
  </si>
  <si>
    <t>TOTAL DURATION IN REMAINING DAYS</t>
  </si>
  <si>
    <t>TOTAL GRANT</t>
  </si>
  <si>
    <t xml:space="preserve"> (IF APPLICABLE)</t>
  </si>
  <si>
    <t>TOP-UP FOR DISABLE STUDENTS AND SOCIAL SCHOLARSHIP</t>
  </si>
  <si>
    <t>BASIC MONTHLY GRANT + TOP UP</t>
  </si>
  <si>
    <t>TOTAL GRANT (MONTHLY GRANT + TOP UP)</t>
  </si>
  <si>
    <r>
      <t xml:space="preserve">MONTHLY GRANT </t>
    </r>
    <r>
      <rPr>
        <b/>
        <sz val="12"/>
        <color rgb="FF000000"/>
        <rFont val="Calibri"/>
        <family val="2"/>
        <charset val="238"/>
        <scheme val="minor"/>
      </rPr>
      <t>(1</t>
    </r>
    <r>
      <rPr>
        <b/>
        <vertAlign val="superscript"/>
        <sz val="12"/>
        <color rgb="FF000000"/>
        <rFont val="Calibri"/>
        <family val="2"/>
        <charset val="238"/>
        <scheme val="minor"/>
      </rPr>
      <t>ST</t>
    </r>
    <r>
      <rPr>
        <b/>
        <sz val="12"/>
        <color rgb="FF000000"/>
        <rFont val="Calibri"/>
        <family val="2"/>
        <charset val="238"/>
        <scheme val="minor"/>
      </rPr>
      <t xml:space="preserve"> AND 2</t>
    </r>
    <r>
      <rPr>
        <b/>
        <vertAlign val="superscript"/>
        <sz val="12"/>
        <color rgb="FF000000"/>
        <rFont val="Calibri"/>
        <family val="2"/>
        <charset val="238"/>
        <scheme val="minor"/>
      </rPr>
      <t>ND</t>
    </r>
    <r>
      <rPr>
        <b/>
        <sz val="12"/>
        <color rgb="FF000000"/>
        <rFont val="Calibri"/>
        <family val="2"/>
        <charset val="238"/>
        <scheme val="minor"/>
      </rPr>
      <t xml:space="preserve"> GROUP - 700 </t>
    </r>
    <r>
      <rPr>
        <b/>
        <sz val="12"/>
        <color rgb="FF444444"/>
        <rFont val="Calibri"/>
        <family val="2"/>
        <charset val="238"/>
        <scheme val="minor"/>
      </rPr>
      <t>€</t>
    </r>
    <r>
      <rPr>
        <b/>
        <sz val="12"/>
        <color rgb="FF000000"/>
        <rFont val="Calibri"/>
        <family val="2"/>
        <charset val="238"/>
        <scheme val="minor"/>
      </rPr>
      <t>, 3</t>
    </r>
    <r>
      <rPr>
        <b/>
        <vertAlign val="superscript"/>
        <sz val="12"/>
        <color rgb="FF000000"/>
        <rFont val="Calibri"/>
        <family val="2"/>
        <charset val="238"/>
        <scheme val="minor"/>
      </rPr>
      <t>RD</t>
    </r>
    <r>
      <rPr>
        <b/>
        <sz val="12"/>
        <color rgb="FF000000"/>
        <rFont val="Calibri"/>
        <family val="2"/>
        <charset val="238"/>
        <scheme val="minor"/>
      </rPr>
      <t xml:space="preserve"> GROUP - 600 </t>
    </r>
    <r>
      <rPr>
        <b/>
        <sz val="12"/>
        <color rgb="FF444444"/>
        <rFont val="Calibri"/>
        <family val="2"/>
        <charset val="238"/>
        <scheme val="minor"/>
      </rPr>
      <t>€</t>
    </r>
    <r>
      <rPr>
        <b/>
        <sz val="12"/>
        <color rgb="FF000000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</si>
</sst>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\ [$€-1]_-;\-* #,##0\ [$€-1]_-;_-* &quot;-&quot;??\ [$€-1]_-;_-@_-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1"/>
      <color theme="3" tint="-0.249977111117893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vertAlign val="superscript"/>
      <sz val="12"/>
      <color rgb="FF000000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b/>
      <sz val="12"/>
      <color theme="3" tint="0.39997558519241921"/>
      <name val="Calibri"/>
      <family val="2"/>
      <charset val="238"/>
      <scheme val="minor"/>
    </font>
    <font>
      <b/>
      <sz val="12"/>
      <color theme="3" tint="0.59999389629810485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4" fontId="4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right" vertical="center" indent="1"/>
    </xf>
    <xf numFmtId="0" fontId="5" fillId="0" borderId="1" xfId="0" applyFont="1" applyBorder="1" applyAlignment="1">
      <alignment vertical="center"/>
    </xf>
    <xf numFmtId="1" fontId="7" fillId="2" borderId="1" xfId="0" applyNumberFormat="1" applyFont="1" applyFill="1" applyBorder="1" applyAlignment="1">
      <alignment horizontal="right" vertical="center" indent="1"/>
    </xf>
    <xf numFmtId="0" fontId="5" fillId="2" borderId="1" xfId="0" applyFont="1" applyFill="1" applyBorder="1"/>
    <xf numFmtId="164" fontId="5" fillId="2" borderId="1" xfId="1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 indent="1"/>
    </xf>
    <xf numFmtId="0" fontId="1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9" fillId="0" borderId="1" xfId="0" applyFont="1" applyBorder="1" applyAlignment="1">
      <alignment vertical="center"/>
    </xf>
    <xf numFmtId="164" fontId="12" fillId="0" borderId="1" xfId="0" applyNumberFormat="1" applyFont="1" applyBorder="1" applyAlignment="1">
      <alignment horizontal="right" vertical="center" indent="1"/>
    </xf>
    <xf numFmtId="0" fontId="12" fillId="0" borderId="0" xfId="0" applyFont="1"/>
    <xf numFmtId="164" fontId="13" fillId="0" borderId="1" xfId="0" applyNumberFormat="1" applyFont="1" applyBorder="1" applyAlignment="1">
      <alignment horizontal="right" vertical="center" indent="1"/>
    </xf>
    <xf numFmtId="164" fontId="13" fillId="3" borderId="1" xfId="0" applyNumberFormat="1" applyFont="1" applyFill="1" applyBorder="1" applyAlignment="1">
      <alignment horizontal="right" vertical="center" indent="1"/>
    </xf>
    <xf numFmtId="14" fontId="5" fillId="2" borderId="1" xfId="0" applyNumberFormat="1" applyFont="1" applyFill="1" applyBorder="1"/>
    <xf numFmtId="0" fontId="14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76200</xdr:rowOff>
    </xdr:from>
    <xdr:to>
      <xdr:col>0</xdr:col>
      <xdr:colOff>3209925</xdr:colOff>
      <xdr:row>0</xdr:row>
      <xdr:rowOff>560900</xdr:rowOff>
    </xdr:to>
    <xdr:pic>
      <xdr:nvPicPr>
        <xdr:cNvPr id="4" name="Obraz 3" descr="Obraz zawierający tekst, Czcionka, symbol, logo&#10;&#10;Opis wygenerowany automatycznie">
          <a:extLst>
            <a:ext uri="{FF2B5EF4-FFF2-40B4-BE49-F238E27FC236}">
              <a16:creationId xmlns:a16="http://schemas.microsoft.com/office/drawing/2014/main" id="{7C767749-FEED-F20A-9A35-7A8631D1B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6200"/>
          <a:ext cx="2971800" cy="48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A240E-A723-47AF-9D32-E2AA6C11FB7E}">
  <dimension ref="A1:E107"/>
  <sheetViews>
    <sheetView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8" sqref="A8"/>
    </sheetView>
  </sheetViews>
  <sheetFormatPr defaultColWidth="0" defaultRowHeight="0" customHeight="1" zeroHeight="1" x14ac:dyDescent="0.2"/>
  <cols>
    <col min="1" max="1" width="64.85546875" bestFit="1" customWidth="1"/>
    <col min="2" max="2" width="13.28515625" bestFit="1" customWidth="1"/>
    <col min="3" max="3" width="0" hidden="1" customWidth="1"/>
    <col min="4" max="16384" width="9.140625" hidden="1"/>
  </cols>
  <sheetData>
    <row r="1" spans="1:5" ht="55.5" customHeight="1" x14ac:dyDescent="0.25">
      <c r="A1" s="11"/>
      <c r="B1" s="12" t="s">
        <v>0</v>
      </c>
    </row>
    <row r="2" spans="1:5" ht="18" x14ac:dyDescent="0.2">
      <c r="A2" s="6" t="s">
        <v>11</v>
      </c>
      <c r="B2" s="16">
        <v>700</v>
      </c>
    </row>
    <row r="3" spans="1:5" ht="15.75" x14ac:dyDescent="0.25">
      <c r="A3" s="13"/>
      <c r="B3" s="17"/>
    </row>
    <row r="4" spans="1:5" ht="15.75" x14ac:dyDescent="0.25">
      <c r="A4" s="1" t="s">
        <v>1</v>
      </c>
      <c r="B4" s="20">
        <v>45200</v>
      </c>
    </row>
    <row r="5" spans="1:5" ht="15.75" x14ac:dyDescent="0.25">
      <c r="A5" s="1" t="s">
        <v>2</v>
      </c>
      <c r="B5" s="20">
        <v>45381</v>
      </c>
    </row>
    <row r="6" spans="1:5" ht="15.75" x14ac:dyDescent="0.25">
      <c r="A6" s="2"/>
      <c r="B6" s="3"/>
    </row>
    <row r="7" spans="1:5" ht="15.75" x14ac:dyDescent="0.2">
      <c r="A7" s="4" t="s">
        <v>3</v>
      </c>
      <c r="B7" s="5">
        <f>(YEAR(ENDDATE)-YEAR(STARTDATE))* 360 + (MONTH(ENDDATE)-MONTH(STARTDATE)) * 30 + ( IF( DAY(ENDDATE)=31,30,DAY(ENDDATE)) - IF( DAY(STARTDATE)=31,30,DAY(STARTDATE)) ) + 1</f>
        <v>180</v>
      </c>
    </row>
    <row r="8" spans="1:5" ht="15.75" x14ac:dyDescent="0.2">
      <c r="A8" s="6" t="s">
        <v>4</v>
      </c>
      <c r="B8" s="5">
        <f>ROUNDDOWN(GRANTEDDAYS/30,0)</f>
        <v>6</v>
      </c>
    </row>
    <row r="9" spans="1:5" ht="15.75" x14ac:dyDescent="0.2">
      <c r="A9" s="6" t="s">
        <v>5</v>
      </c>
      <c r="B9" s="7">
        <f>GRANTEDDAYS-GRANTEDMONTHS*30</f>
        <v>0</v>
      </c>
    </row>
    <row r="10" spans="1:5" ht="15.75" x14ac:dyDescent="0.25">
      <c r="A10" s="13"/>
      <c r="B10" s="14"/>
    </row>
    <row r="11" spans="1:5" ht="15.75" x14ac:dyDescent="0.25">
      <c r="A11" s="8" t="s">
        <v>6</v>
      </c>
      <c r="B11" s="9">
        <f>ROUND(GRANTEDMONTHS*MONTHLYBASIC+GRANTEDREMAININGDAYS*(MONTHLYBASIC/30), 0)</f>
        <v>4200</v>
      </c>
    </row>
    <row r="12" spans="1:5" ht="15.75" x14ac:dyDescent="0.25">
      <c r="A12" s="21" t="s">
        <v>7</v>
      </c>
      <c r="D12" s="14"/>
      <c r="E12" s="14"/>
    </row>
    <row r="13" spans="1:5" ht="15.75" x14ac:dyDescent="0.2">
      <c r="A13" s="15" t="s">
        <v>8</v>
      </c>
      <c r="B13" s="18">
        <v>250</v>
      </c>
    </row>
    <row r="14" spans="1:5" ht="15.75" x14ac:dyDescent="0.2">
      <c r="A14" s="15" t="s">
        <v>9</v>
      </c>
      <c r="B14" s="19">
        <f>MONTHLYBASIC+DISTOPUP</f>
        <v>950</v>
      </c>
    </row>
    <row r="15" spans="1:5" ht="15.75" x14ac:dyDescent="0.2">
      <c r="A15" s="1" t="s">
        <v>10</v>
      </c>
      <c r="B15" s="10">
        <f>ROUND(GRANTEDMONTHS*MONTHLYSMSGRANT+GRANTEDREMAININGDAYS*(MONTHLYSMSGRANT/30), 0)</f>
        <v>5700</v>
      </c>
    </row>
    <row r="17" customFormat="1" ht="0" hidden="1" customHeight="1" x14ac:dyDescent="0.2"/>
    <row r="18" customFormat="1" ht="0" hidden="1" customHeight="1" x14ac:dyDescent="0.2"/>
    <row r="19" customFormat="1" ht="0" hidden="1" customHeight="1" x14ac:dyDescent="0.2"/>
    <row r="20" customFormat="1" ht="0" hidden="1" customHeight="1" x14ac:dyDescent="0.2"/>
    <row r="21" customFormat="1" ht="0" hidden="1" customHeight="1" x14ac:dyDescent="0.2"/>
    <row r="22" customFormat="1" ht="0" hidden="1" customHeight="1" x14ac:dyDescent="0.2"/>
    <row r="23" customFormat="1" ht="0" hidden="1" customHeight="1" x14ac:dyDescent="0.2"/>
    <row r="24" customFormat="1" ht="0" hidden="1" customHeight="1" x14ac:dyDescent="0.2"/>
    <row r="25" customFormat="1" ht="0" hidden="1" customHeight="1" x14ac:dyDescent="0.2"/>
    <row r="26" customFormat="1" ht="0" hidden="1" customHeight="1" x14ac:dyDescent="0.2"/>
    <row r="27" customFormat="1" ht="0" hidden="1" customHeight="1" x14ac:dyDescent="0.2"/>
    <row r="28" customFormat="1" ht="0" hidden="1" customHeight="1" x14ac:dyDescent="0.2"/>
    <row r="29" customFormat="1" ht="0" hidden="1" customHeight="1" x14ac:dyDescent="0.2"/>
    <row r="30" customFormat="1" ht="0" hidden="1" customHeight="1" x14ac:dyDescent="0.2"/>
    <row r="31" customFormat="1" ht="0" hidden="1" customHeight="1" x14ac:dyDescent="0.2"/>
    <row r="32" customFormat="1" ht="0" hidden="1" customHeight="1" x14ac:dyDescent="0.2"/>
    <row r="33" customFormat="1" ht="0" hidden="1" customHeight="1" x14ac:dyDescent="0.2"/>
    <row r="34" customFormat="1" ht="0" hidden="1" customHeight="1" x14ac:dyDescent="0.2"/>
    <row r="35" customFormat="1" ht="0" hidden="1" customHeight="1" x14ac:dyDescent="0.2"/>
    <row r="36" customFormat="1" ht="0" hidden="1" customHeight="1" x14ac:dyDescent="0.2"/>
    <row r="37" customFormat="1" ht="0" hidden="1" customHeight="1" x14ac:dyDescent="0.2"/>
    <row r="38" customFormat="1" ht="0" hidden="1" customHeight="1" x14ac:dyDescent="0.2"/>
    <row r="39" customFormat="1" ht="0" hidden="1" customHeight="1" x14ac:dyDescent="0.2"/>
    <row r="40" customFormat="1" ht="0" hidden="1" customHeight="1" x14ac:dyDescent="0.2"/>
    <row r="41" customFormat="1" ht="0" hidden="1" customHeight="1" x14ac:dyDescent="0.2"/>
    <row r="42" customFormat="1" ht="0" hidden="1" customHeight="1" x14ac:dyDescent="0.2"/>
    <row r="43" customFormat="1" ht="0" hidden="1" customHeight="1" x14ac:dyDescent="0.2"/>
    <row r="44" customFormat="1" ht="0" hidden="1" customHeight="1" x14ac:dyDescent="0.2"/>
    <row r="45" customFormat="1" ht="0" hidden="1" customHeight="1" x14ac:dyDescent="0.2"/>
    <row r="46" customFormat="1" ht="0" hidden="1" customHeight="1" x14ac:dyDescent="0.2"/>
    <row r="47" customFormat="1" ht="0" hidden="1" customHeight="1" x14ac:dyDescent="0.2"/>
    <row r="48" customFormat="1" ht="0" hidden="1" customHeight="1" x14ac:dyDescent="0.2"/>
    <row r="49" customFormat="1" ht="0" hidden="1" customHeight="1" x14ac:dyDescent="0.2"/>
    <row r="50" customFormat="1" ht="0" hidden="1" customHeight="1" x14ac:dyDescent="0.2"/>
    <row r="51" customFormat="1" ht="0" hidden="1" customHeight="1" x14ac:dyDescent="0.2"/>
    <row r="52" customFormat="1" ht="0" hidden="1" customHeight="1" x14ac:dyDescent="0.2"/>
    <row r="53" customFormat="1" ht="0" hidden="1" customHeight="1" x14ac:dyDescent="0.2"/>
    <row r="54" customFormat="1" ht="0" hidden="1" customHeight="1" x14ac:dyDescent="0.2"/>
    <row r="55" customFormat="1" ht="0" hidden="1" customHeight="1" x14ac:dyDescent="0.2"/>
    <row r="56" customFormat="1" ht="0" hidden="1" customHeight="1" x14ac:dyDescent="0.2"/>
    <row r="57" customFormat="1" ht="0" hidden="1" customHeight="1" x14ac:dyDescent="0.2"/>
    <row r="58" customFormat="1" ht="0" hidden="1" customHeight="1" x14ac:dyDescent="0.2"/>
    <row r="59" customFormat="1" ht="0" hidden="1" customHeight="1" x14ac:dyDescent="0.2"/>
    <row r="60" customFormat="1" ht="0" hidden="1" customHeight="1" x14ac:dyDescent="0.2"/>
    <row r="61" customFormat="1" ht="0" hidden="1" customHeight="1" x14ac:dyDescent="0.2"/>
    <row r="62" customFormat="1" ht="0" hidden="1" customHeight="1" x14ac:dyDescent="0.2"/>
    <row r="63" customFormat="1" ht="0" hidden="1" customHeight="1" x14ac:dyDescent="0.2"/>
    <row r="64" customFormat="1" ht="0" hidden="1" customHeight="1" x14ac:dyDescent="0.2"/>
    <row r="65" customFormat="1" ht="0" hidden="1" customHeight="1" x14ac:dyDescent="0.2"/>
    <row r="66" customFormat="1" ht="0" hidden="1" customHeight="1" x14ac:dyDescent="0.2"/>
    <row r="67" customFormat="1" ht="0" hidden="1" customHeight="1" x14ac:dyDescent="0.2"/>
    <row r="68" customFormat="1" ht="0" hidden="1" customHeight="1" x14ac:dyDescent="0.2"/>
    <row r="69" customFormat="1" ht="0" hidden="1" customHeight="1" x14ac:dyDescent="0.2"/>
    <row r="70" customFormat="1" ht="0" hidden="1" customHeight="1" x14ac:dyDescent="0.2"/>
    <row r="71" customFormat="1" ht="0" hidden="1" customHeight="1" x14ac:dyDescent="0.2"/>
    <row r="72" customFormat="1" ht="0" hidden="1" customHeight="1" x14ac:dyDescent="0.2"/>
    <row r="73" customFormat="1" ht="0" hidden="1" customHeight="1" x14ac:dyDescent="0.2"/>
    <row r="74" customFormat="1" ht="0" hidden="1" customHeight="1" x14ac:dyDescent="0.2"/>
    <row r="75" customFormat="1" ht="0" hidden="1" customHeight="1" x14ac:dyDescent="0.2"/>
    <row r="76" customFormat="1" ht="0" hidden="1" customHeight="1" x14ac:dyDescent="0.2"/>
    <row r="77" customFormat="1" ht="0" hidden="1" customHeight="1" x14ac:dyDescent="0.2"/>
    <row r="78" customFormat="1" ht="0" hidden="1" customHeight="1" x14ac:dyDescent="0.2"/>
    <row r="79" customFormat="1" ht="0" hidden="1" customHeight="1" x14ac:dyDescent="0.2"/>
    <row r="80" customFormat="1" ht="0" hidden="1" customHeight="1" x14ac:dyDescent="0.2"/>
    <row r="81" customFormat="1" ht="0" hidden="1" customHeight="1" x14ac:dyDescent="0.2"/>
    <row r="82" customFormat="1" ht="0" hidden="1" customHeight="1" x14ac:dyDescent="0.2"/>
    <row r="83" customFormat="1" ht="0" hidden="1" customHeight="1" x14ac:dyDescent="0.2"/>
    <row r="84" customFormat="1" ht="0" hidden="1" customHeight="1" x14ac:dyDescent="0.2"/>
    <row r="85" customFormat="1" ht="0" hidden="1" customHeight="1" x14ac:dyDescent="0.2"/>
    <row r="86" customFormat="1" ht="0" hidden="1" customHeight="1" x14ac:dyDescent="0.2"/>
    <row r="87" customFormat="1" ht="0" hidden="1" customHeight="1" x14ac:dyDescent="0.2"/>
    <row r="88" customFormat="1" ht="0" hidden="1" customHeight="1" x14ac:dyDescent="0.2"/>
    <row r="89" customFormat="1" ht="0" hidden="1" customHeight="1" x14ac:dyDescent="0.2"/>
    <row r="90" customFormat="1" ht="0" hidden="1" customHeight="1" x14ac:dyDescent="0.2"/>
    <row r="91" customFormat="1" ht="0" hidden="1" customHeight="1" x14ac:dyDescent="0.2"/>
    <row r="92" customFormat="1" ht="0" hidden="1" customHeight="1" x14ac:dyDescent="0.2"/>
    <row r="93" customFormat="1" ht="0" hidden="1" customHeight="1" x14ac:dyDescent="0.2"/>
    <row r="94" customFormat="1" ht="0" hidden="1" customHeight="1" x14ac:dyDescent="0.2"/>
    <row r="95" customFormat="1" ht="0" hidden="1" customHeight="1" x14ac:dyDescent="0.2"/>
    <row r="96" customFormat="1" ht="0" hidden="1" customHeight="1" x14ac:dyDescent="0.2"/>
    <row r="97" customFormat="1" ht="0" hidden="1" customHeight="1" x14ac:dyDescent="0.2"/>
    <row r="98" customFormat="1" ht="0" hidden="1" customHeight="1" x14ac:dyDescent="0.2"/>
    <row r="99" customFormat="1" ht="0" hidden="1" customHeight="1" x14ac:dyDescent="0.2"/>
    <row r="100" customFormat="1" ht="0" hidden="1" customHeight="1" x14ac:dyDescent="0.2"/>
    <row r="101" customFormat="1" ht="0" hidden="1" customHeight="1" x14ac:dyDescent="0.2"/>
    <row r="102" customFormat="1" ht="0" hidden="1" customHeight="1" x14ac:dyDescent="0.2"/>
    <row r="103" customFormat="1" ht="0" hidden="1" customHeight="1" x14ac:dyDescent="0.2"/>
    <row r="104" customFormat="1" ht="0" hidden="1" customHeight="1" x14ac:dyDescent="0.2"/>
    <row r="105" customFormat="1" ht="0" hidden="1" customHeight="1" x14ac:dyDescent="0.2"/>
    <row r="106" customFormat="1" ht="0" hidden="1" customHeight="1" x14ac:dyDescent="0.2"/>
    <row r="107" customFormat="1" ht="0" hidden="1" customHeight="1" x14ac:dyDescent="0.2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aba21a-0876-4052-b6d7-270445abd0d8">
      <Terms xmlns="http://schemas.microsoft.com/office/infopath/2007/PartnerControls"/>
    </lcf76f155ced4ddcb4097134ff3c332f>
    <TaxCatchAll xmlns="a0852777-b9f2-4a36-8a60-820ac2f0ba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3EF9E71B4517499009D0B6D005AD77" ma:contentTypeVersion="18" ma:contentTypeDescription="Utwórz nowy dokument." ma:contentTypeScope="" ma:versionID="a02336b022644570d91985b8fd352df2">
  <xsd:schema xmlns:xsd="http://www.w3.org/2001/XMLSchema" xmlns:xs="http://www.w3.org/2001/XMLSchema" xmlns:p="http://schemas.microsoft.com/office/2006/metadata/properties" xmlns:ns2="19aba21a-0876-4052-b6d7-270445abd0d8" xmlns:ns3="a0852777-b9f2-4a36-8a60-820ac2f0ba99" targetNamespace="http://schemas.microsoft.com/office/2006/metadata/properties" ma:root="true" ma:fieldsID="7ba8ecbeed3857b534113e4946e061c7" ns2:_="" ns3:_="">
    <xsd:import namespace="19aba21a-0876-4052-b6d7-270445abd0d8"/>
    <xsd:import namespace="a0852777-b9f2-4a36-8a60-820ac2f0b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ba21a-0876-4052-b6d7-270445abd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e202bf10-4f99-490d-b6a4-1cff37ab8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52777-b9f2-4a36-8a60-820ac2f0ba9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abcf412-1dd1-49bc-9ae3-c953a0ed2c13}" ma:internalName="TaxCatchAll" ma:showField="CatchAllData" ma:web="a0852777-b9f2-4a36-8a60-820ac2f0ba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8FEFF0-8A85-4AFB-BE64-51613159209D}">
  <ds:schemaRefs>
    <ds:schemaRef ds:uri="http://schemas.microsoft.com/office/2006/metadata/properties"/>
    <ds:schemaRef ds:uri="http://schemas.microsoft.com/office/infopath/2007/PartnerControls"/>
    <ds:schemaRef ds:uri="4fd36d59-2f1b-4179-8b89-57e8e7e2a8e9"/>
    <ds:schemaRef ds:uri="19aba21a-0876-4052-b6d7-270445abd0d8"/>
    <ds:schemaRef ds:uri="a0852777-b9f2-4a36-8a60-820ac2f0ba99"/>
  </ds:schemaRefs>
</ds:datastoreItem>
</file>

<file path=customXml/itemProps2.xml><?xml version="1.0" encoding="utf-8"?>
<ds:datastoreItem xmlns:ds="http://schemas.openxmlformats.org/officeDocument/2006/customXml" ds:itemID="{266B0CDA-07ED-46EB-8BAB-80E4D8B90D8B}"/>
</file>

<file path=customXml/itemProps3.xml><?xml version="1.0" encoding="utf-8"?>
<ds:datastoreItem xmlns:ds="http://schemas.openxmlformats.org/officeDocument/2006/customXml" ds:itemID="{25058865-BC5B-4EEB-8221-05A594BB14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9</vt:i4>
      </vt:variant>
    </vt:vector>
  </HeadingPairs>
  <TitlesOfParts>
    <vt:vector size="10" baseType="lpstr">
      <vt:lpstr>1</vt:lpstr>
      <vt:lpstr>'1'!DISTOPUP</vt:lpstr>
      <vt:lpstr>'1'!DISTOPUPSMS</vt:lpstr>
      <vt:lpstr>'1'!ENDDATE</vt:lpstr>
      <vt:lpstr>'1'!GRANTEDDAYS</vt:lpstr>
      <vt:lpstr>'1'!GRANTEDMONTHS</vt:lpstr>
      <vt:lpstr>'1'!GRANTEDREMAININGDAYS</vt:lpstr>
      <vt:lpstr>'1'!MONTHLYBASIC</vt:lpstr>
      <vt:lpstr>'1'!MONTHLYSMSGRANT</vt:lpstr>
      <vt:lpstr>'1'!STARTDATE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DEBIAIS-SAINTON Vanessa (EAC)</dc:creator>
  <cp:keywords/>
  <dc:description/>
  <cp:lastModifiedBy>Dominika Chmielewska</cp:lastModifiedBy>
  <cp:revision/>
  <dcterms:created xsi:type="dcterms:W3CDTF">2014-07-24T07:42:21Z</dcterms:created>
  <dcterms:modified xsi:type="dcterms:W3CDTF">2023-10-31T12:24:37Z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0x010100583EF9E71B4517499009D0B6D005AD77</vt:lpwstr>
  </property>
</Properties>
</file>